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6D3B067-C03A-48B6-980C-CA4BBAE30CA2}" xr6:coauthVersionLast="45" xr6:coauthVersionMax="45" xr10:uidLastSave="{00000000-0000-0000-0000-000000000000}"/>
  <bookViews>
    <workbookView xWindow="9510" yWindow="1620" windowWidth="18270" windowHeight="11835" activeTab="2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5" l="1"/>
  <c r="F16" i="4" l="1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<sst xmlns="http://schemas.openxmlformats.org/spreadsheetml/2006/main" count="162" uniqueCount="64">
  <si>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</si>
  <si>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</si>
  <si>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</si>
  <si>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</si>
  <si>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</si>
  <si>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</si>
  <si>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</si>
  <si>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</si>
  <si>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</si>
  <si>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</si>
  <si>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</si>
  <si>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</si>
  <si>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</si>
  <si>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</si>
  <si>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</si>
  <si>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</si>
  <si>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</si>
  <si>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</si>
  <si>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</si>
  <si>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</si>
  <si>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</si>
  <si>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</si>
  <si>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</si>
  <si>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</si>
  <si>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</si>
  <si>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</si>
  <si>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</si>
  <si>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</si>
  <si>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</si>
  <si>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</si>
  <si>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</si>
  <si>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</si>
  <si>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</si>
  <si>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</si>
  <si>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</si>
  <si>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</si>
  <si>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</si>
  <si>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</si>
  <si>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</si>
  <si>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</si>
  <si>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</si>
  <si>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</si>
  <si>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</si>
  <si>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</si>
  <si>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</si>
  <si>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</si>
  <si>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</si>
  <si>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</si>
  <si>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</si>
  <si>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</si>
  <si>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</si>
  <si>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</si>
  <si>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</si>
  <si>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</si>
  <si>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</si>
  <si>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</si>
  <si>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</si>
  <si>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</si>
  <si>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</si>
  <si>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</si>
  <si>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март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</si>
  <si>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март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</si>
  <si>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март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</si>
  <si>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март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</si>
</sst>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5" t="s">
        <v>60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3" t="s">
        <v>0</v>
      </c>
      <c r="B11" s="47" t="s">
        <v>1</v>
      </c>
      <c r="C11" s="48"/>
      <c r="D11" s="47" t="s">
        <v>2</v>
      </c>
      <c r="E11" s="49"/>
      <c r="F11" s="48"/>
      <c r="G11" s="47" t="s">
        <v>3</v>
      </c>
      <c r="H11" s="48"/>
      <c r="I11" s="47" t="s">
        <v>4</v>
      </c>
      <c r="J11" s="48"/>
    </row>
    <row r="12" spans="1:12" ht="75" customHeight="1" thickBot="1" x14ac:dyDescent="0.3">
      <c r="A12" s="44"/>
      <c r="B12" s="43" t="s">
        <v>5</v>
      </c>
      <c r="C12" s="43" t="s">
        <v>6</v>
      </c>
      <c r="D12" s="47" t="s">
        <v>7</v>
      </c>
      <c r="E12" s="48"/>
      <c r="F12" s="43" t="s">
        <v>8</v>
      </c>
      <c r="G12" s="43" t="s">
        <v>9</v>
      </c>
      <c r="H12" s="43" t="s">
        <v>6</v>
      </c>
      <c r="I12" s="43" t="s">
        <v>10</v>
      </c>
      <c r="J12" s="43" t="s">
        <v>11</v>
      </c>
    </row>
    <row r="13" spans="1:12" ht="120" x14ac:dyDescent="0.25">
      <c r="A13" s="46"/>
      <c r="B13" s="44"/>
      <c r="C13" s="44"/>
      <c r="D13" s="1" t="s">
        <v>12</v>
      </c>
      <c r="E13" s="1" t="s">
        <v>13</v>
      </c>
      <c r="F13" s="44"/>
      <c r="G13" s="44"/>
      <c r="H13" s="44"/>
      <c r="I13" s="44"/>
      <c r="J13" s="44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5" t="s">
        <v>61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3" ht="30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9" spans="1:13" ht="15.75" thickBot="1" x14ac:dyDescent="0.3"/>
    <row r="10" spans="1:13" ht="33.75" customHeight="1" thickBot="1" x14ac:dyDescent="0.3">
      <c r="A10" s="54" t="s">
        <v>18</v>
      </c>
      <c r="B10" s="57" t="s">
        <v>19</v>
      </c>
      <c r="C10" s="58"/>
      <c r="D10" s="59"/>
      <c r="E10" s="62" t="s">
        <v>20</v>
      </c>
      <c r="F10" s="71"/>
      <c r="G10" s="62" t="s">
        <v>21</v>
      </c>
      <c r="H10" s="71"/>
      <c r="I10" s="62" t="s">
        <v>22</v>
      </c>
      <c r="J10" s="63"/>
      <c r="K10" s="63"/>
      <c r="L10" s="63"/>
      <c r="M10" s="71"/>
    </row>
    <row r="11" spans="1:13" ht="15.75" thickBot="1" x14ac:dyDescent="0.3">
      <c r="A11" s="55"/>
      <c r="B11" s="56"/>
      <c r="C11" s="60"/>
      <c r="D11" s="61"/>
      <c r="E11" s="54" t="s">
        <v>23</v>
      </c>
      <c r="F11" s="54" t="s">
        <v>41</v>
      </c>
      <c r="G11" s="54" t="s">
        <v>23</v>
      </c>
      <c r="H11" s="54" t="s">
        <v>41</v>
      </c>
      <c r="I11" s="54" t="s">
        <v>23</v>
      </c>
      <c r="J11" s="54" t="s">
        <v>41</v>
      </c>
      <c r="K11" s="62" t="s">
        <v>24</v>
      </c>
      <c r="L11" s="63"/>
      <c r="M11" s="64"/>
    </row>
    <row r="12" spans="1:13" ht="68.25" thickBot="1" x14ac:dyDescent="0.3">
      <c r="A12" s="55"/>
      <c r="B12" s="56"/>
      <c r="C12" s="60"/>
      <c r="D12" s="61"/>
      <c r="E12" s="55"/>
      <c r="F12" s="55"/>
      <c r="G12" s="55"/>
      <c r="H12" s="55"/>
      <c r="I12" s="55"/>
      <c r="J12" s="55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6"/>
      <c r="B13" s="65">
        <v>1</v>
      </c>
      <c r="C13" s="66"/>
      <c r="D13" s="67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8" t="s">
        <v>28</v>
      </c>
      <c r="C14" s="69"/>
      <c r="D14" s="70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50" t="s">
        <v>29</v>
      </c>
      <c r="C15" s="51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50"/>
      <c r="C16" s="52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50"/>
      <c r="C17" s="51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50"/>
      <c r="C18" s="53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50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2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3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4" t="s">
        <v>36</v>
      </c>
      <c r="C23" s="75"/>
      <c r="D23" s="7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7" t="s">
        <v>37</v>
      </c>
      <c r="C24" s="78"/>
      <c r="D24" s="70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9" t="s">
        <v>38</v>
      </c>
      <c r="C25" s="80"/>
      <c r="D25" s="81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zoomScaleNormal="100" zoomScaleSheetLayoutView="100" workbookViewId="0">
      <selection activeCell="O15" sqref="O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5" t="s">
        <v>62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6" ht="32.25" customHeight="1" x14ac:dyDescent="0.25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4" t="s">
        <v>18</v>
      </c>
      <c r="B10" s="57" t="s">
        <v>19</v>
      </c>
      <c r="C10" s="58"/>
      <c r="D10" s="59"/>
      <c r="E10" s="62" t="s">
        <v>42</v>
      </c>
      <c r="F10" s="71"/>
      <c r="G10" s="62" t="s">
        <v>43</v>
      </c>
      <c r="H10" s="63"/>
      <c r="I10" s="63"/>
      <c r="J10" s="63"/>
      <c r="K10" s="63"/>
      <c r="L10" s="71"/>
      <c r="M10" s="62" t="s">
        <v>44</v>
      </c>
      <c r="N10" s="71"/>
      <c r="O10" s="62" t="s">
        <v>45</v>
      </c>
      <c r="P10" s="71"/>
    </row>
    <row r="11" spans="1:16" ht="15.75" thickBot="1" x14ac:dyDescent="0.3">
      <c r="A11" s="55"/>
      <c r="B11" s="56"/>
      <c r="C11" s="60"/>
      <c r="D11" s="61"/>
      <c r="E11" s="54" t="s">
        <v>23</v>
      </c>
      <c r="F11" s="54" t="s">
        <v>57</v>
      </c>
      <c r="G11" s="54" t="s">
        <v>23</v>
      </c>
      <c r="H11" s="54" t="s">
        <v>41</v>
      </c>
      <c r="I11" s="62" t="s">
        <v>46</v>
      </c>
      <c r="J11" s="63"/>
      <c r="K11" s="63"/>
      <c r="L11" s="71"/>
      <c r="M11" s="54" t="s">
        <v>23</v>
      </c>
      <c r="N11" s="54" t="s">
        <v>41</v>
      </c>
      <c r="O11" s="54" t="s">
        <v>23</v>
      </c>
      <c r="P11" s="54" t="s">
        <v>41</v>
      </c>
    </row>
    <row r="12" spans="1:16" ht="22.5" customHeight="1" thickBot="1" x14ac:dyDescent="0.3">
      <c r="A12" s="55"/>
      <c r="B12" s="56"/>
      <c r="C12" s="60"/>
      <c r="D12" s="61"/>
      <c r="E12" s="55"/>
      <c r="F12" s="55"/>
      <c r="G12" s="55"/>
      <c r="H12" s="55"/>
      <c r="I12" s="54" t="s">
        <v>47</v>
      </c>
      <c r="J12" s="62" t="s">
        <v>27</v>
      </c>
      <c r="K12" s="63"/>
      <c r="L12" s="71"/>
      <c r="M12" s="55"/>
      <c r="N12" s="55"/>
      <c r="O12" s="55"/>
      <c r="P12" s="55"/>
    </row>
    <row r="13" spans="1:16" ht="124.5" thickBot="1" x14ac:dyDescent="0.3">
      <c r="A13" s="55"/>
      <c r="B13" s="56"/>
      <c r="C13" s="60"/>
      <c r="D13" s="61"/>
      <c r="E13" s="55"/>
      <c r="F13" s="55"/>
      <c r="G13" s="55"/>
      <c r="H13" s="55"/>
      <c r="I13" s="55"/>
      <c r="J13" s="30" t="s">
        <v>48</v>
      </c>
      <c r="K13" s="30" t="s">
        <v>49</v>
      </c>
      <c r="L13" s="30" t="s">
        <v>50</v>
      </c>
      <c r="M13" s="55"/>
      <c r="N13" s="55"/>
      <c r="O13" s="55"/>
      <c r="P13" s="55"/>
    </row>
    <row r="14" spans="1:16" ht="15.75" thickBot="1" x14ac:dyDescent="0.3">
      <c r="A14" s="56"/>
      <c r="B14" s="65">
        <v>1</v>
      </c>
      <c r="C14" s="66"/>
      <c r="D14" s="67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1" t="s">
        <v>29</v>
      </c>
      <c r="C15" s="51" t="s">
        <v>30</v>
      </c>
      <c r="D15" s="37" t="s">
        <v>59</v>
      </c>
      <c r="E15" s="32">
        <v>11</v>
      </c>
      <c r="F15" s="32">
        <f>E15*7</f>
        <v>77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8</v>
      </c>
      <c r="N15" s="32">
        <f>M15*7</f>
        <v>56</v>
      </c>
      <c r="O15" s="41">
        <v>11</v>
      </c>
      <c r="P15" s="32">
        <f>O15*7</f>
        <v>77</v>
      </c>
    </row>
    <row r="16" spans="1:16" ht="34.5" thickBot="1" x14ac:dyDescent="0.3">
      <c r="A16" s="35">
        <v>2</v>
      </c>
      <c r="B16" s="52"/>
      <c r="C16" s="53"/>
      <c r="D16" s="32" t="s">
        <v>32</v>
      </c>
      <c r="E16" s="32">
        <v>2</v>
      </c>
      <c r="F16" s="39">
        <f>10.63+7</f>
        <v>17.630000000000003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2"/>
      <c r="C17" s="51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3"/>
      <c r="C18" s="53"/>
      <c r="D18" s="32" t="s">
        <v>32</v>
      </c>
      <c r="E18" s="32">
        <v>0</v>
      </c>
      <c r="F18" s="39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51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3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3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4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5" t="s">
        <v>36</v>
      </c>
      <c r="C23" s="86" t="s">
        <v>58</v>
      </c>
      <c r="D23" s="87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3"/>
      <c r="C24" s="77" t="s">
        <v>51</v>
      </c>
      <c r="D24" s="70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3"/>
      <c r="C25" s="79" t="s">
        <v>52</v>
      </c>
      <c r="D25" s="81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3"/>
      <c r="C26" s="79" t="s">
        <v>53</v>
      </c>
      <c r="D26" s="81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3"/>
      <c r="C27" s="79" t="s">
        <v>54</v>
      </c>
      <c r="D27" s="81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3"/>
      <c r="C28" s="82" t="s">
        <v>55</v>
      </c>
      <c r="D28" s="83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4" t="s">
        <v>37</v>
      </c>
      <c r="C29" s="75"/>
      <c r="D29" s="76"/>
      <c r="E29" s="32">
        <f>SUM(E15:E28)</f>
        <v>13</v>
      </c>
      <c r="F29" s="32">
        <f>SUM(F15:F28)</f>
        <v>94.63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8</v>
      </c>
      <c r="N29" s="38">
        <f t="shared" si="0"/>
        <v>56</v>
      </c>
      <c r="O29" s="32">
        <f t="shared" si="0"/>
        <v>11</v>
      </c>
      <c r="P29" s="32">
        <f t="shared" si="0"/>
        <v>77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13" workbookViewId="0">
      <selection activeCell="E15" sqref="E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5" t="s">
        <v>63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6" ht="32.25" customHeight="1" x14ac:dyDescent="0.25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4" t="s">
        <v>18</v>
      </c>
      <c r="B10" s="57" t="s">
        <v>19</v>
      </c>
      <c r="C10" s="58"/>
      <c r="D10" s="59"/>
      <c r="E10" s="62" t="s">
        <v>42</v>
      </c>
      <c r="F10" s="71"/>
      <c r="G10" s="62" t="s">
        <v>43</v>
      </c>
      <c r="H10" s="63"/>
      <c r="I10" s="63"/>
      <c r="J10" s="63"/>
      <c r="K10" s="63"/>
      <c r="L10" s="71"/>
      <c r="M10" s="62" t="s">
        <v>44</v>
      </c>
      <c r="N10" s="71"/>
      <c r="O10" s="62" t="s">
        <v>45</v>
      </c>
      <c r="P10" s="71"/>
    </row>
    <row r="11" spans="1:16" ht="15.75" thickBot="1" x14ac:dyDescent="0.3">
      <c r="A11" s="55"/>
      <c r="B11" s="56"/>
      <c r="C11" s="60"/>
      <c r="D11" s="61"/>
      <c r="E11" s="54" t="s">
        <v>23</v>
      </c>
      <c r="F11" s="54" t="s">
        <v>57</v>
      </c>
      <c r="G11" s="54" t="s">
        <v>23</v>
      </c>
      <c r="H11" s="54" t="s">
        <v>41</v>
      </c>
      <c r="I11" s="62" t="s">
        <v>46</v>
      </c>
      <c r="J11" s="63"/>
      <c r="K11" s="63"/>
      <c r="L11" s="71"/>
      <c r="M11" s="54" t="s">
        <v>23</v>
      </c>
      <c r="N11" s="54" t="s">
        <v>41</v>
      </c>
      <c r="O11" s="54" t="s">
        <v>23</v>
      </c>
      <c r="P11" s="54" t="s">
        <v>41</v>
      </c>
    </row>
    <row r="12" spans="1:16" ht="22.5" customHeight="1" thickBot="1" x14ac:dyDescent="0.3">
      <c r="A12" s="55"/>
      <c r="B12" s="56"/>
      <c r="C12" s="60"/>
      <c r="D12" s="61"/>
      <c r="E12" s="55"/>
      <c r="F12" s="55"/>
      <c r="G12" s="55"/>
      <c r="H12" s="55"/>
      <c r="I12" s="54" t="s">
        <v>47</v>
      </c>
      <c r="J12" s="62" t="s">
        <v>27</v>
      </c>
      <c r="K12" s="63"/>
      <c r="L12" s="71"/>
      <c r="M12" s="55"/>
      <c r="N12" s="55"/>
      <c r="O12" s="55"/>
      <c r="P12" s="55"/>
    </row>
    <row r="13" spans="1:16" ht="124.5" thickBot="1" x14ac:dyDescent="0.3">
      <c r="A13" s="55"/>
      <c r="B13" s="56"/>
      <c r="C13" s="60"/>
      <c r="D13" s="61"/>
      <c r="E13" s="55"/>
      <c r="F13" s="55"/>
      <c r="G13" s="55"/>
      <c r="H13" s="55"/>
      <c r="I13" s="55"/>
      <c r="J13" s="11" t="s">
        <v>48</v>
      </c>
      <c r="K13" s="11" t="s">
        <v>49</v>
      </c>
      <c r="L13" s="11" t="s">
        <v>50</v>
      </c>
      <c r="M13" s="55"/>
      <c r="N13" s="55"/>
      <c r="O13" s="55"/>
      <c r="P13" s="55"/>
    </row>
    <row r="14" spans="1:16" ht="15.75" thickBot="1" x14ac:dyDescent="0.3">
      <c r="A14" s="56"/>
      <c r="B14" s="65">
        <v>1</v>
      </c>
      <c r="C14" s="66"/>
      <c r="D14" s="67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1" t="s">
        <v>29</v>
      </c>
      <c r="C15" s="51" t="s">
        <v>30</v>
      </c>
      <c r="D15" s="28" t="s">
        <v>59</v>
      </c>
      <c r="E15" s="14">
        <v>3</v>
      </c>
      <c r="F15" s="14">
        <f>E15*7</f>
        <v>21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11</v>
      </c>
      <c r="N15" s="14">
        <f>M15*7</f>
        <v>77</v>
      </c>
      <c r="O15" s="14">
        <v>15</v>
      </c>
      <c r="P15" s="14">
        <f>O15*7</f>
        <v>105</v>
      </c>
    </row>
    <row r="16" spans="1:16" ht="34.5" thickBot="1" x14ac:dyDescent="0.3">
      <c r="A16" s="19">
        <v>2</v>
      </c>
      <c r="B16" s="52"/>
      <c r="C16" s="53"/>
      <c r="D16" s="26" t="s">
        <v>32</v>
      </c>
      <c r="E16" s="14">
        <v>3</v>
      </c>
      <c r="F16" s="42">
        <f>E16*7+14.59</f>
        <v>35.590000000000003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2"/>
      <c r="C17" s="51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53"/>
      <c r="C18" s="53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1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3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3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4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5" t="s">
        <v>36</v>
      </c>
      <c r="C23" s="86" t="s">
        <v>58</v>
      </c>
      <c r="D23" s="87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3"/>
      <c r="C24" s="77" t="s">
        <v>51</v>
      </c>
      <c r="D24" s="70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3"/>
      <c r="C25" s="79" t="s">
        <v>52</v>
      </c>
      <c r="D25" s="81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3"/>
      <c r="C26" s="79" t="s">
        <v>53</v>
      </c>
      <c r="D26" s="81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3"/>
      <c r="C27" s="79" t="s">
        <v>54</v>
      </c>
      <c r="D27" s="81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3"/>
      <c r="C28" s="82" t="s">
        <v>55</v>
      </c>
      <c r="D28" s="8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4" t="s">
        <v>37</v>
      </c>
      <c r="C29" s="75"/>
      <c r="D29" s="76"/>
      <c r="E29" s="29">
        <f>SUM(E15:E28)</f>
        <v>6</v>
      </c>
      <c r="F29" s="14">
        <f>SUM(F15:F28)</f>
        <v>56.59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11</v>
      </c>
      <c r="N29" s="29">
        <f t="shared" si="0"/>
        <v>77</v>
      </c>
      <c r="O29" s="29">
        <f t="shared" si="0"/>
        <v>15</v>
      </c>
      <c r="P29" s="29">
        <f t="shared" si="0"/>
        <v>105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2025-04-07T05:23:34Z</dcterms:modified>
</cp:coreProperties>
</file>